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rlovaves-my.sharepoint.com/personal/urad_karlovaves_cz/Documents/Plocha/"/>
    </mc:Choice>
  </mc:AlternateContent>
  <xr:revisionPtr revIDLastSave="0" documentId="8_{62A313D8-0870-48A4-A511-5DA123D6BC05}" xr6:coauthVersionLast="45" xr6:coauthVersionMax="45" xr10:uidLastSave="{00000000-0000-0000-0000-000000000000}"/>
  <bookViews>
    <workbookView xWindow="-120" yWindow="-120" windowWidth="25440" windowHeight="15390" xr2:uid="{73349388-4E91-4CCE-B09D-D2456BD70BD5}"/>
  </bookViews>
  <sheets>
    <sheet name="List1" sheetId="1" r:id="rId1"/>
  </sheets>
  <definedNames>
    <definedName name="_xlnm.Print_Area" localSheetId="0">List1!$A$28:$H$70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D65" i="1"/>
  <c r="H65" i="1"/>
  <c r="H25" i="1"/>
  <c r="F25" i="1"/>
  <c r="D25" i="1"/>
</calcChain>
</file>

<file path=xl/sharedStrings.xml><?xml version="1.0" encoding="utf-8"?>
<sst xmlns="http://schemas.openxmlformats.org/spreadsheetml/2006/main" count="72" uniqueCount="67">
  <si>
    <t>paragraf</t>
  </si>
  <si>
    <t>položka</t>
  </si>
  <si>
    <t xml:space="preserve"> </t>
  </si>
  <si>
    <t>PŘÍJMY</t>
  </si>
  <si>
    <t>VÝDAJE</t>
  </si>
  <si>
    <t>Daň z příjmu osob OSVČ</t>
  </si>
  <si>
    <t>Daň z příjmu právníckých osob</t>
  </si>
  <si>
    <t>DPH</t>
  </si>
  <si>
    <t>Poplatky ze psů</t>
  </si>
  <si>
    <t>Správní poplatky</t>
  </si>
  <si>
    <t>Daň hazardní hry</t>
  </si>
  <si>
    <t>Daň z nemovitosti</t>
  </si>
  <si>
    <t>Příjmy pitná voda</t>
  </si>
  <si>
    <t>Příjmy z poskytovaných služeb</t>
  </si>
  <si>
    <t>Bytové hospodářství</t>
  </si>
  <si>
    <t>Nebytové hospodářství</t>
  </si>
  <si>
    <t>Ost. neinvestiční transfery st, správa</t>
  </si>
  <si>
    <t>Příspěvek na výkon státní správy</t>
  </si>
  <si>
    <t>Příjmy z úroků</t>
  </si>
  <si>
    <t>Příjmy z prodeje zboží</t>
  </si>
  <si>
    <t>Opravy a udržování</t>
  </si>
  <si>
    <t>Dopravní obslužnost</t>
  </si>
  <si>
    <t>Nákup materiálu jinde nezařazený</t>
  </si>
  <si>
    <t>Cestovné</t>
  </si>
  <si>
    <t>Elektrická energie</t>
  </si>
  <si>
    <t>Veřejné osvětlení</t>
  </si>
  <si>
    <t>Opravy a udržování el.</t>
  </si>
  <si>
    <t>Sběr a svoz ostatních odpadů</t>
  </si>
  <si>
    <t>ostatní osobní výdaje</t>
  </si>
  <si>
    <t>Nákup zboží za účelem prodeje</t>
  </si>
  <si>
    <t>Pohoné hmoty a maziva</t>
  </si>
  <si>
    <t>Poštovní služby</t>
  </si>
  <si>
    <t>Služby el. komunikací</t>
  </si>
  <si>
    <t>Služby peněžných ústavů</t>
  </si>
  <si>
    <t>Konzultační poradenské a právní služby</t>
  </si>
  <si>
    <t>Nákup ostat. Služeb</t>
  </si>
  <si>
    <t>Pohoštění</t>
  </si>
  <si>
    <t>Ost.neinvest.trans. nezis.organ.</t>
  </si>
  <si>
    <t>Budovy , haly a stavby</t>
  </si>
  <si>
    <t>Stroje, přístroje a zařízení</t>
  </si>
  <si>
    <t>5175,5194,5169,5139,5173</t>
  </si>
  <si>
    <t>Návrh rozpočtu 2020</t>
  </si>
  <si>
    <t>Drobný hmotný majetek</t>
  </si>
  <si>
    <t>Schválený rozpočet 2019</t>
  </si>
  <si>
    <t>Rozpočet po změnách 2019</t>
  </si>
  <si>
    <t>Celkem</t>
  </si>
  <si>
    <t>Splátka úvěru</t>
  </si>
  <si>
    <t>Daň z příjmu fyz. osob vyb. srážka</t>
  </si>
  <si>
    <t>Daň z příjmu fy. osob ze záv. činnosti</t>
  </si>
  <si>
    <t>Poplatky za provoz sběr kom. odpadů</t>
  </si>
  <si>
    <t>Příjmy z pronájmu ost. nemovit. věcí</t>
  </si>
  <si>
    <t>nákup ost. služeb</t>
  </si>
  <si>
    <t>Nákup ost. služeb</t>
  </si>
  <si>
    <t>Sběr a svoz kom. odpadu</t>
  </si>
  <si>
    <t>platy zaměstnanců v prac. poměru</t>
  </si>
  <si>
    <t>Odměny zast.</t>
  </si>
  <si>
    <t>Požární ochrana</t>
  </si>
  <si>
    <t>Rezerva</t>
  </si>
  <si>
    <t>Péče o vzhled obce</t>
  </si>
  <si>
    <t>Ost. udržování</t>
  </si>
  <si>
    <t>Drobný hm. mat</t>
  </si>
  <si>
    <t>Zpr. dat a služby s IT</t>
  </si>
  <si>
    <t>Využívání a zneškodňování odpadů</t>
  </si>
  <si>
    <t>Karlova Ves 3.12.2019</t>
  </si>
  <si>
    <t>Sejmuto:</t>
  </si>
  <si>
    <t>Vyvěšeno:</t>
  </si>
  <si>
    <t>NÁVRH ROZPOČTU OBCE KARLOVA VES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</si>
</sst>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1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0" fillId="0" borderId="2" xfId="0" applyBorder="1"/>
    <xf numFmtId="0" fontId="0" fillId="0" borderId="3" xfId="0" applyBorder="1"/>
    <xf numFmtId="14" fontId="0" fillId="0" borderId="0" xfId="0" applyNumberFormat="1" applyBorder="1"/>
    <xf numFmtId="0" fontId="0" fillId="0" borderId="1" xfId="0" applyBorder="1" applyAlignment="1">
      <alignment horizontal="center"/>
    </xf>
    <xf numFmtId="0" fontId="2" fillId="0" borderId="3" xfId="0" applyFont="1" applyBorder="1"/>
    <xf numFmtId="3" fontId="2" fillId="0" borderId="3" xfId="0" applyNumberFormat="1" applyFont="1" applyBorder="1"/>
    <xf numFmtId="0" fontId="0" fillId="0" borderId="1" xfId="0" applyFill="1" applyBorder="1"/>
    <xf numFmtId="3" fontId="0" fillId="0" borderId="1" xfId="0" applyNumberFormat="1" applyFill="1" applyBorder="1"/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3" fontId="0" fillId="0" borderId="8" xfId="0" applyNumberFormat="1" applyBorder="1"/>
    <xf numFmtId="3" fontId="0" fillId="0" borderId="8" xfId="0" applyNumberFormat="1" applyFont="1" applyBorder="1"/>
    <xf numFmtId="3" fontId="3" fillId="0" borderId="8" xfId="0" applyNumberFormat="1" applyFont="1" applyBorder="1"/>
    <xf numFmtId="0" fontId="3" fillId="0" borderId="8" xfId="0" applyFont="1" applyBorder="1"/>
    <xf numFmtId="0" fontId="0" fillId="0" borderId="7" xfId="0" applyFill="1" applyBorder="1"/>
    <xf numFmtId="3" fontId="0" fillId="0" borderId="8" xfId="0" applyNumberFormat="1" applyFill="1" applyBorder="1"/>
    <xf numFmtId="0" fontId="0" fillId="0" borderId="9" xfId="0" applyBorder="1"/>
    <xf numFmtId="3" fontId="2" fillId="0" borderId="10" xfId="0" applyNumberFormat="1" applyFont="1" applyBorder="1"/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A43BD-1EC5-459F-A5E5-873C1CFE8310}">
  <dimension ref="A1:P98"/>
  <sheetViews>
    <sheetView tabSelected="1" zoomScaleNormal="100" workbookViewId="0">
      <selection activeCell="A28" sqref="A28:H70"/>
    </sheetView>
  </sheetViews>
  <sheetFormatPr defaultRowHeight="15" x14ac:dyDescent="0.25"/>
  <cols>
    <col min="2" max="2" width="10.140625" bestFit="1" customWidth="1"/>
    <col min="3" max="3" width="34" customWidth="1"/>
    <col min="4" max="4" width="22.42578125" customWidth="1"/>
    <col min="5" max="5" width="5.85546875" customWidth="1"/>
    <col min="6" max="6" width="24.28515625" customWidth="1"/>
    <col min="7" max="7" width="5.7109375" customWidth="1"/>
    <col min="8" max="8" width="18.7109375" customWidth="1"/>
  </cols>
  <sheetData>
    <row r="1" spans="1:13" ht="27" thickBot="1" x14ac:dyDescent="0.45">
      <c r="C1" s="2" t="s">
        <v>66</v>
      </c>
    </row>
    <row r="2" spans="1:13" x14ac:dyDescent="0.25">
      <c r="A2" s="16"/>
      <c r="B2" s="17"/>
      <c r="C2" s="29" t="s">
        <v>3</v>
      </c>
      <c r="D2" s="17"/>
      <c r="E2" s="17"/>
      <c r="F2" s="17"/>
      <c r="G2" s="17"/>
      <c r="H2" s="19"/>
      <c r="I2" s="3"/>
      <c r="J2" s="3"/>
      <c r="K2" s="3"/>
      <c r="L2" s="3"/>
      <c r="M2" s="3"/>
    </row>
    <row r="3" spans="1:13" x14ac:dyDescent="0.25">
      <c r="A3" s="30" t="s">
        <v>0</v>
      </c>
      <c r="B3" s="11" t="s">
        <v>1</v>
      </c>
      <c r="C3" s="11"/>
      <c r="D3" s="11" t="s">
        <v>43</v>
      </c>
      <c r="E3" s="11"/>
      <c r="F3" s="11" t="s">
        <v>44</v>
      </c>
      <c r="G3" s="11"/>
      <c r="H3" s="31" t="s">
        <v>41</v>
      </c>
      <c r="I3" s="3"/>
      <c r="J3" s="3"/>
      <c r="K3" s="3"/>
      <c r="L3" s="3"/>
      <c r="M3" s="3"/>
    </row>
    <row r="4" spans="1:13" x14ac:dyDescent="0.25">
      <c r="A4" s="32"/>
      <c r="B4" s="33">
        <v>1111</v>
      </c>
      <c r="C4" s="5" t="s">
        <v>48</v>
      </c>
      <c r="D4" s="6">
        <v>496125</v>
      </c>
      <c r="E4" s="5"/>
      <c r="F4" s="6">
        <v>496125</v>
      </c>
      <c r="G4" s="5"/>
      <c r="H4" s="21">
        <v>540000</v>
      </c>
      <c r="I4" s="3"/>
      <c r="J4" s="3"/>
      <c r="K4" s="3"/>
      <c r="L4" s="3"/>
      <c r="M4" s="3"/>
    </row>
    <row r="5" spans="1:13" x14ac:dyDescent="0.25">
      <c r="A5" s="32"/>
      <c r="B5" s="33">
        <v>1112</v>
      </c>
      <c r="C5" s="5" t="s">
        <v>5</v>
      </c>
      <c r="D5" s="6">
        <v>10000</v>
      </c>
      <c r="E5" s="5"/>
      <c r="F5" s="6">
        <v>10000</v>
      </c>
      <c r="G5" s="5"/>
      <c r="H5" s="21">
        <v>10000</v>
      </c>
      <c r="I5" s="3"/>
      <c r="J5" s="3"/>
      <c r="K5" s="3"/>
      <c r="L5" s="3"/>
      <c r="M5" s="3"/>
    </row>
    <row r="6" spans="1:13" x14ac:dyDescent="0.25">
      <c r="A6" s="32"/>
      <c r="B6" s="33">
        <v>1113</v>
      </c>
      <c r="C6" s="5" t="s">
        <v>47</v>
      </c>
      <c r="D6" s="6">
        <v>59941</v>
      </c>
      <c r="E6" s="5"/>
      <c r="F6" s="6">
        <v>59941</v>
      </c>
      <c r="G6" s="5"/>
      <c r="H6" s="21">
        <v>59941</v>
      </c>
      <c r="I6" s="3"/>
      <c r="J6" s="3"/>
      <c r="K6" s="3"/>
      <c r="L6" s="3"/>
      <c r="M6" s="3"/>
    </row>
    <row r="7" spans="1:13" x14ac:dyDescent="0.25">
      <c r="A7" s="32"/>
      <c r="B7" s="33">
        <v>1121</v>
      </c>
      <c r="C7" s="5" t="s">
        <v>6</v>
      </c>
      <c r="D7" s="6">
        <v>465750</v>
      </c>
      <c r="E7" s="5"/>
      <c r="F7" s="6">
        <v>465750</v>
      </c>
      <c r="G7" s="5"/>
      <c r="H7" s="21">
        <v>500000</v>
      </c>
      <c r="I7" s="3"/>
      <c r="J7" s="3"/>
      <c r="K7" s="3"/>
      <c r="L7" s="3"/>
      <c r="M7" s="3"/>
    </row>
    <row r="8" spans="1:13" x14ac:dyDescent="0.25">
      <c r="A8" s="32"/>
      <c r="B8" s="33">
        <v>1211</v>
      </c>
      <c r="C8" s="5" t="s">
        <v>7</v>
      </c>
      <c r="D8" s="6">
        <v>1090125</v>
      </c>
      <c r="E8" s="5"/>
      <c r="F8" s="6">
        <v>1090125</v>
      </c>
      <c r="G8" s="5"/>
      <c r="H8" s="21">
        <v>1025125</v>
      </c>
      <c r="I8" s="3"/>
      <c r="J8" s="3"/>
      <c r="K8" s="3"/>
      <c r="L8" s="3"/>
      <c r="M8" s="3"/>
    </row>
    <row r="9" spans="1:13" x14ac:dyDescent="0.25">
      <c r="A9" s="32"/>
      <c r="B9" s="33">
        <v>1340</v>
      </c>
      <c r="C9" s="5" t="s">
        <v>49</v>
      </c>
      <c r="D9" s="6">
        <v>80000</v>
      </c>
      <c r="E9" s="5"/>
      <c r="F9" s="6">
        <v>80000</v>
      </c>
      <c r="G9" s="5"/>
      <c r="H9" s="21">
        <v>100000</v>
      </c>
      <c r="I9" s="3"/>
      <c r="J9" s="3"/>
      <c r="K9" s="3"/>
      <c r="L9" s="3"/>
      <c r="M9" s="3"/>
    </row>
    <row r="10" spans="1:13" x14ac:dyDescent="0.25">
      <c r="A10" s="32"/>
      <c r="B10" s="33">
        <v>1341</v>
      </c>
      <c r="C10" s="5" t="s">
        <v>8</v>
      </c>
      <c r="D10" s="6">
        <v>5000</v>
      </c>
      <c r="E10" s="5"/>
      <c r="F10" s="6">
        <v>5000</v>
      </c>
      <c r="G10" s="5"/>
      <c r="H10" s="21">
        <v>5000</v>
      </c>
      <c r="I10" s="3"/>
      <c r="J10" s="3"/>
      <c r="K10" s="3"/>
      <c r="L10" s="3"/>
      <c r="M10" s="3"/>
    </row>
    <row r="11" spans="1:13" x14ac:dyDescent="0.25">
      <c r="A11" s="32"/>
      <c r="B11" s="33">
        <v>1361</v>
      </c>
      <c r="C11" s="5" t="s">
        <v>9</v>
      </c>
      <c r="D11" s="6">
        <v>1000</v>
      </c>
      <c r="E11" s="5"/>
      <c r="F11" s="6">
        <v>1000</v>
      </c>
      <c r="G11" s="5"/>
      <c r="H11" s="21">
        <v>1000</v>
      </c>
      <c r="I11" s="3"/>
      <c r="J11" s="3"/>
      <c r="K11" s="3"/>
      <c r="L11" s="3"/>
      <c r="M11" s="3"/>
    </row>
    <row r="12" spans="1:13" x14ac:dyDescent="0.25">
      <c r="A12" s="32" t="s">
        <v>2</v>
      </c>
      <c r="B12" s="33">
        <v>1351</v>
      </c>
      <c r="C12" s="5" t="s">
        <v>10</v>
      </c>
      <c r="D12" s="6">
        <v>14000</v>
      </c>
      <c r="E12" s="5"/>
      <c r="F12" s="6">
        <v>14000</v>
      </c>
      <c r="G12" s="5"/>
      <c r="H12" s="21">
        <v>14000</v>
      </c>
      <c r="I12" s="3"/>
      <c r="J12" s="3"/>
      <c r="K12" s="3"/>
      <c r="L12" s="3"/>
      <c r="M12" s="3"/>
    </row>
    <row r="13" spans="1:13" x14ac:dyDescent="0.25">
      <c r="A13" s="32"/>
      <c r="B13" s="33">
        <v>1511</v>
      </c>
      <c r="C13" s="5" t="s">
        <v>11</v>
      </c>
      <c r="D13" s="6">
        <v>155000</v>
      </c>
      <c r="E13" s="5"/>
      <c r="F13" s="6">
        <v>155000</v>
      </c>
      <c r="G13" s="5"/>
      <c r="H13" s="21">
        <v>155000</v>
      </c>
      <c r="I13" s="3"/>
      <c r="J13" s="3"/>
      <c r="K13" s="3"/>
      <c r="L13" s="3"/>
      <c r="M13" s="3"/>
    </row>
    <row r="14" spans="1:13" x14ac:dyDescent="0.25">
      <c r="A14" s="32">
        <v>2310</v>
      </c>
      <c r="B14" s="33">
        <v>2111</v>
      </c>
      <c r="C14" s="5" t="s">
        <v>12</v>
      </c>
      <c r="D14" s="6">
        <v>105600</v>
      </c>
      <c r="E14" s="5"/>
      <c r="F14" s="6">
        <v>105600</v>
      </c>
      <c r="G14" s="5"/>
      <c r="H14" s="21">
        <v>110000</v>
      </c>
      <c r="I14" s="3"/>
      <c r="J14" s="3"/>
      <c r="K14" s="3"/>
      <c r="L14" s="3"/>
      <c r="M14" s="3"/>
    </row>
    <row r="15" spans="1:13" x14ac:dyDescent="0.25">
      <c r="A15" s="32">
        <v>3399</v>
      </c>
      <c r="B15" s="33">
        <v>2111</v>
      </c>
      <c r="C15" s="5" t="s">
        <v>13</v>
      </c>
      <c r="D15" s="6">
        <v>10000</v>
      </c>
      <c r="E15" s="5"/>
      <c r="F15" s="6">
        <v>10000</v>
      </c>
      <c r="G15" s="5"/>
      <c r="H15" s="21">
        <v>10000</v>
      </c>
      <c r="I15" s="3"/>
      <c r="J15" s="3"/>
      <c r="K15" s="3"/>
      <c r="L15" s="3"/>
      <c r="M15" s="3"/>
    </row>
    <row r="16" spans="1:13" x14ac:dyDescent="0.25">
      <c r="A16" s="32">
        <v>3612</v>
      </c>
      <c r="B16" s="33">
        <v>2132</v>
      </c>
      <c r="C16" s="5" t="s">
        <v>14</v>
      </c>
      <c r="D16" s="6">
        <v>12000</v>
      </c>
      <c r="E16" s="5"/>
      <c r="F16" s="6">
        <v>12000</v>
      </c>
      <c r="G16" s="5"/>
      <c r="H16" s="21">
        <v>12000</v>
      </c>
      <c r="I16" s="3"/>
      <c r="J16" s="3"/>
      <c r="K16" s="3"/>
      <c r="L16" s="3"/>
      <c r="M16" s="3"/>
    </row>
    <row r="17" spans="1:13" x14ac:dyDescent="0.25">
      <c r="A17" s="32">
        <v>3613</v>
      </c>
      <c r="B17" s="33">
        <v>2132</v>
      </c>
      <c r="C17" s="5" t="s">
        <v>15</v>
      </c>
      <c r="D17" s="6">
        <v>118000</v>
      </c>
      <c r="E17" s="5"/>
      <c r="F17" s="6">
        <v>118000</v>
      </c>
      <c r="G17" s="5"/>
      <c r="H17" s="21">
        <v>20000</v>
      </c>
      <c r="I17" s="3"/>
      <c r="J17" s="3"/>
      <c r="K17" s="3"/>
      <c r="L17" s="3"/>
      <c r="M17" s="3"/>
    </row>
    <row r="18" spans="1:13" x14ac:dyDescent="0.25">
      <c r="A18" s="32">
        <v>3724</v>
      </c>
      <c r="B18" s="33">
        <v>2324</v>
      </c>
      <c r="C18" s="5" t="s">
        <v>62</v>
      </c>
      <c r="D18" s="6">
        <v>46400</v>
      </c>
      <c r="E18" s="5"/>
      <c r="F18" s="6">
        <v>46400</v>
      </c>
      <c r="G18" s="5"/>
      <c r="H18" s="21">
        <v>46400</v>
      </c>
      <c r="I18" s="3"/>
      <c r="J18" s="3"/>
      <c r="K18" s="3"/>
      <c r="L18" s="3"/>
      <c r="M18" s="3"/>
    </row>
    <row r="19" spans="1:13" x14ac:dyDescent="0.25">
      <c r="A19" s="32"/>
      <c r="B19" s="33">
        <v>4116</v>
      </c>
      <c r="C19" s="5" t="s">
        <v>16</v>
      </c>
      <c r="D19" s="6">
        <v>0</v>
      </c>
      <c r="E19" s="5"/>
      <c r="F19" s="7">
        <v>90000</v>
      </c>
      <c r="G19" s="5"/>
      <c r="H19" s="21">
        <v>0</v>
      </c>
      <c r="I19" s="3"/>
      <c r="J19" s="3"/>
      <c r="K19" s="3"/>
      <c r="L19" s="3"/>
      <c r="M19" s="3"/>
    </row>
    <row r="20" spans="1:13" x14ac:dyDescent="0.25">
      <c r="A20" s="32"/>
      <c r="B20" s="33">
        <v>4112</v>
      </c>
      <c r="C20" s="5" t="s">
        <v>17</v>
      </c>
      <c r="D20" s="6">
        <v>55000</v>
      </c>
      <c r="E20" s="5"/>
      <c r="F20" s="6">
        <v>60900</v>
      </c>
      <c r="G20" s="5"/>
      <c r="H20" s="23">
        <v>60900</v>
      </c>
      <c r="I20" s="3"/>
      <c r="J20" s="3"/>
      <c r="K20" s="3"/>
      <c r="L20" s="3"/>
      <c r="M20" s="3"/>
    </row>
    <row r="21" spans="1:13" x14ac:dyDescent="0.25">
      <c r="A21" s="32">
        <v>6310</v>
      </c>
      <c r="B21" s="33">
        <v>2141</v>
      </c>
      <c r="C21" s="5" t="s">
        <v>18</v>
      </c>
      <c r="D21" s="6">
        <v>200</v>
      </c>
      <c r="E21" s="5"/>
      <c r="F21" s="6">
        <v>700</v>
      </c>
      <c r="G21" s="5"/>
      <c r="H21" s="21">
        <v>700</v>
      </c>
      <c r="I21" s="4"/>
      <c r="J21" s="3"/>
      <c r="K21" s="3"/>
      <c r="L21" s="3"/>
      <c r="M21" s="3"/>
    </row>
    <row r="22" spans="1:13" x14ac:dyDescent="0.25">
      <c r="A22" s="32">
        <v>6171</v>
      </c>
      <c r="B22" s="33">
        <v>2111</v>
      </c>
      <c r="C22" s="5" t="s">
        <v>13</v>
      </c>
      <c r="D22" s="6">
        <v>50000</v>
      </c>
      <c r="E22" s="5"/>
      <c r="F22" s="6">
        <v>67000</v>
      </c>
      <c r="G22" s="5"/>
      <c r="H22" s="21">
        <v>74000</v>
      </c>
      <c r="I22" s="4"/>
      <c r="J22" s="3"/>
      <c r="K22" s="3"/>
      <c r="L22" s="3"/>
      <c r="M22" s="3"/>
    </row>
    <row r="23" spans="1:13" x14ac:dyDescent="0.25">
      <c r="A23" s="32">
        <v>6171</v>
      </c>
      <c r="B23" s="33">
        <v>2112</v>
      </c>
      <c r="C23" s="5" t="s">
        <v>19</v>
      </c>
      <c r="D23" s="6">
        <v>5000</v>
      </c>
      <c r="E23" s="5"/>
      <c r="F23" s="6">
        <v>5000</v>
      </c>
      <c r="G23" s="5"/>
      <c r="H23" s="21">
        <v>1000</v>
      </c>
      <c r="I23" s="3"/>
      <c r="J23" s="3"/>
      <c r="K23" s="3"/>
      <c r="L23" s="3"/>
      <c r="M23" s="3"/>
    </row>
    <row r="24" spans="1:13" x14ac:dyDescent="0.25">
      <c r="A24" s="32">
        <v>6171</v>
      </c>
      <c r="B24" s="33">
        <v>2132</v>
      </c>
      <c r="C24" s="5" t="s">
        <v>50</v>
      </c>
      <c r="D24" s="6">
        <v>30000</v>
      </c>
      <c r="E24" s="5"/>
      <c r="F24" s="6">
        <v>30000</v>
      </c>
      <c r="G24" s="5"/>
      <c r="H24" s="21">
        <v>30000</v>
      </c>
      <c r="I24" s="3"/>
      <c r="J24" s="3"/>
      <c r="K24" s="3"/>
      <c r="L24" s="3"/>
      <c r="M24" s="3"/>
    </row>
    <row r="25" spans="1:13" ht="15.75" thickBot="1" x14ac:dyDescent="0.3">
      <c r="A25" s="27"/>
      <c r="B25" s="9"/>
      <c r="C25" s="12" t="s">
        <v>45</v>
      </c>
      <c r="D25" s="13">
        <f>SUM(D4:D24)</f>
        <v>2809141</v>
      </c>
      <c r="E25" s="12"/>
      <c r="F25" s="13">
        <f>SUM(F4:F24)</f>
        <v>2922541</v>
      </c>
      <c r="G25" s="12"/>
      <c r="H25" s="28">
        <f>SUM(H4:H24)</f>
        <v>2775066</v>
      </c>
      <c r="I25" s="3"/>
      <c r="J25" s="3"/>
      <c r="K25" s="3"/>
      <c r="L25" s="3"/>
      <c r="M25" s="3"/>
    </row>
    <row r="26" spans="1:13" x14ac:dyDescent="0.25">
      <c r="I26" s="3"/>
      <c r="J26" s="3"/>
      <c r="K26" s="3"/>
      <c r="L26" s="3"/>
      <c r="M26" s="3"/>
    </row>
    <row r="27" spans="1:13" ht="15.75" thickBot="1" x14ac:dyDescent="0.3">
      <c r="I27" s="3"/>
      <c r="J27" s="3"/>
      <c r="K27" s="3"/>
      <c r="L27" s="3"/>
      <c r="M27" s="3"/>
    </row>
    <row r="28" spans="1:13" x14ac:dyDescent="0.25">
      <c r="A28" s="16"/>
      <c r="B28" s="17"/>
      <c r="C28" s="18" t="s">
        <v>4</v>
      </c>
      <c r="D28" s="17"/>
      <c r="E28" s="17"/>
      <c r="F28" s="17"/>
      <c r="G28" s="17"/>
      <c r="H28" s="19"/>
      <c r="I28" s="3"/>
      <c r="J28" s="3"/>
      <c r="K28" s="3"/>
      <c r="L28" s="3"/>
      <c r="M28" s="3"/>
    </row>
    <row r="29" spans="1:13" x14ac:dyDescent="0.25">
      <c r="A29" s="20">
        <v>2212</v>
      </c>
      <c r="B29" s="5">
        <v>5171</v>
      </c>
      <c r="C29" s="5" t="s">
        <v>20</v>
      </c>
      <c r="D29" s="6">
        <v>20000</v>
      </c>
      <c r="E29" s="5"/>
      <c r="F29" s="6">
        <v>20000</v>
      </c>
      <c r="G29" s="5"/>
      <c r="H29" s="21">
        <v>20000</v>
      </c>
      <c r="I29" s="3"/>
      <c r="J29" s="3"/>
      <c r="K29" s="3"/>
      <c r="L29" s="3"/>
      <c r="M29" s="3"/>
    </row>
    <row r="30" spans="1:13" x14ac:dyDescent="0.25">
      <c r="A30" s="20">
        <v>2292</v>
      </c>
      <c r="B30" s="5">
        <v>5329</v>
      </c>
      <c r="C30" s="5" t="s">
        <v>21</v>
      </c>
      <c r="D30" s="5">
        <v>0</v>
      </c>
      <c r="E30" s="5"/>
      <c r="F30" s="5">
        <v>11610</v>
      </c>
      <c r="G30" s="5"/>
      <c r="H30" s="21">
        <v>7920</v>
      </c>
      <c r="I30" s="3"/>
      <c r="J30" s="3"/>
      <c r="K30" s="3"/>
      <c r="L30" s="3"/>
      <c r="M30" s="3"/>
    </row>
    <row r="31" spans="1:13" x14ac:dyDescent="0.25">
      <c r="A31" s="20">
        <v>2310</v>
      </c>
      <c r="B31" s="5"/>
      <c r="C31" s="5" t="s">
        <v>22</v>
      </c>
      <c r="D31" s="6">
        <v>166000</v>
      </c>
      <c r="E31" s="5"/>
      <c r="F31" s="6">
        <v>30000</v>
      </c>
      <c r="G31" s="5"/>
      <c r="H31" s="21">
        <v>205000</v>
      </c>
      <c r="I31" s="3"/>
      <c r="J31" s="3"/>
      <c r="K31" s="3"/>
      <c r="L31" s="3"/>
      <c r="M31" s="3"/>
    </row>
    <row r="32" spans="1:13" x14ac:dyDescent="0.25">
      <c r="A32" s="20">
        <v>2310</v>
      </c>
      <c r="B32" s="5">
        <v>5168</v>
      </c>
      <c r="C32" s="5" t="s">
        <v>61</v>
      </c>
      <c r="D32" s="5">
        <v>0</v>
      </c>
      <c r="E32" s="5"/>
      <c r="F32" s="5">
        <v>6132</v>
      </c>
      <c r="G32" s="5"/>
      <c r="H32" s="22">
        <v>8000</v>
      </c>
      <c r="I32" s="3"/>
      <c r="J32" s="3"/>
      <c r="K32" s="3"/>
      <c r="L32" s="3"/>
      <c r="M32" s="3"/>
    </row>
    <row r="33" spans="1:13" x14ac:dyDescent="0.25">
      <c r="A33" s="20">
        <v>3399</v>
      </c>
      <c r="B33" s="5" t="s">
        <v>40</v>
      </c>
      <c r="C33" s="5" t="s">
        <v>51</v>
      </c>
      <c r="D33" s="6">
        <v>167500</v>
      </c>
      <c r="E33" s="5"/>
      <c r="F33" s="6">
        <v>167500</v>
      </c>
      <c r="G33" s="5"/>
      <c r="H33" s="21">
        <v>167500</v>
      </c>
      <c r="I33" s="3"/>
      <c r="J33" s="3"/>
      <c r="K33" s="3"/>
      <c r="L33" s="3"/>
      <c r="M33" s="3"/>
    </row>
    <row r="34" spans="1:13" x14ac:dyDescent="0.25">
      <c r="A34" s="20"/>
      <c r="B34" s="5">
        <v>5139</v>
      </c>
      <c r="C34" s="5" t="s">
        <v>22</v>
      </c>
      <c r="D34" s="6"/>
      <c r="E34" s="5"/>
      <c r="F34" s="7"/>
      <c r="G34" s="5"/>
      <c r="H34" s="21"/>
      <c r="I34" s="3"/>
      <c r="J34" s="3"/>
      <c r="K34" s="3"/>
      <c r="L34" s="3"/>
      <c r="M34" s="3"/>
    </row>
    <row r="35" spans="1:13" x14ac:dyDescent="0.25">
      <c r="A35" s="20">
        <v>3421</v>
      </c>
      <c r="B35" s="5"/>
      <c r="C35" s="5" t="s">
        <v>60</v>
      </c>
      <c r="D35" s="5">
        <v>121000</v>
      </c>
      <c r="E35" s="5"/>
      <c r="F35" s="6">
        <v>126500</v>
      </c>
      <c r="G35" s="5"/>
      <c r="H35" s="21">
        <v>126500</v>
      </c>
      <c r="I35" s="3"/>
      <c r="J35" s="3"/>
      <c r="K35" s="3"/>
      <c r="L35" s="3"/>
      <c r="M35" s="3"/>
    </row>
    <row r="36" spans="1:13" x14ac:dyDescent="0.25">
      <c r="A36" s="20">
        <v>3613</v>
      </c>
      <c r="B36" s="5">
        <v>5154</v>
      </c>
      <c r="C36" s="5" t="s">
        <v>24</v>
      </c>
      <c r="D36" s="6">
        <v>110000</v>
      </c>
      <c r="E36" s="5"/>
      <c r="F36" s="6">
        <v>60000</v>
      </c>
      <c r="G36" s="5"/>
      <c r="H36" s="21">
        <v>70000</v>
      </c>
      <c r="I36" s="3"/>
      <c r="J36" s="3"/>
      <c r="K36" s="3"/>
      <c r="L36" s="3"/>
      <c r="M36" s="3"/>
    </row>
    <row r="37" spans="1:13" x14ac:dyDescent="0.25">
      <c r="A37" s="20">
        <v>3631</v>
      </c>
      <c r="B37" s="5">
        <v>5154</v>
      </c>
      <c r="C37" s="5" t="s">
        <v>25</v>
      </c>
      <c r="D37" s="6">
        <v>0</v>
      </c>
      <c r="E37" s="5"/>
      <c r="F37" s="6">
        <v>110000</v>
      </c>
      <c r="G37" s="5"/>
      <c r="H37" s="21">
        <v>40000</v>
      </c>
      <c r="I37" s="3"/>
      <c r="J37" s="3"/>
      <c r="K37" s="3"/>
      <c r="L37" s="3"/>
      <c r="M37" s="3"/>
    </row>
    <row r="38" spans="1:13" x14ac:dyDescent="0.25">
      <c r="A38" s="20">
        <v>3631</v>
      </c>
      <c r="B38" s="5">
        <v>5171</v>
      </c>
      <c r="C38" s="5" t="s">
        <v>26</v>
      </c>
      <c r="D38" s="5"/>
      <c r="E38" s="5"/>
      <c r="F38" s="6">
        <v>4000</v>
      </c>
      <c r="G38" s="5"/>
      <c r="H38" s="21">
        <v>1000</v>
      </c>
      <c r="I38" s="3"/>
      <c r="J38" s="3"/>
      <c r="K38" s="3"/>
      <c r="L38" s="3"/>
      <c r="M38" s="3"/>
    </row>
    <row r="39" spans="1:13" x14ac:dyDescent="0.25">
      <c r="A39" s="20">
        <v>3632</v>
      </c>
      <c r="B39" s="5">
        <v>5169</v>
      </c>
      <c r="C39" s="5" t="s">
        <v>52</v>
      </c>
      <c r="D39" s="6">
        <v>11000</v>
      </c>
      <c r="E39" s="5"/>
      <c r="F39" s="6">
        <v>3000</v>
      </c>
      <c r="G39" s="5"/>
      <c r="H39" s="21">
        <v>3000</v>
      </c>
      <c r="I39" s="3"/>
      <c r="J39" s="3"/>
      <c r="K39" s="3"/>
      <c r="L39" s="3"/>
      <c r="M39" s="3"/>
    </row>
    <row r="40" spans="1:13" x14ac:dyDescent="0.25">
      <c r="A40" s="20">
        <v>3632</v>
      </c>
      <c r="B40" s="5">
        <v>5171</v>
      </c>
      <c r="C40" s="5" t="s">
        <v>59</v>
      </c>
      <c r="D40" s="6">
        <v>0</v>
      </c>
      <c r="E40" s="5"/>
      <c r="F40" s="6">
        <v>7000</v>
      </c>
      <c r="G40" s="5"/>
      <c r="H40" s="21">
        <v>7000</v>
      </c>
      <c r="I40" s="3"/>
      <c r="J40" s="3"/>
      <c r="K40" s="3"/>
      <c r="L40" s="3"/>
      <c r="M40" s="3"/>
    </row>
    <row r="41" spans="1:13" x14ac:dyDescent="0.25">
      <c r="A41" s="20">
        <v>3722</v>
      </c>
      <c r="B41" s="5">
        <v>5169</v>
      </c>
      <c r="C41" s="5" t="s">
        <v>53</v>
      </c>
      <c r="D41" s="6">
        <v>130308</v>
      </c>
      <c r="E41" s="5"/>
      <c r="F41" s="6">
        <v>131000</v>
      </c>
      <c r="G41" s="5"/>
      <c r="H41" s="21">
        <v>140000</v>
      </c>
      <c r="I41" s="3"/>
      <c r="J41" s="3"/>
      <c r="K41" s="3"/>
      <c r="L41" s="3"/>
      <c r="M41" s="3"/>
    </row>
    <row r="42" spans="1:13" x14ac:dyDescent="0.25">
      <c r="A42" s="20">
        <v>3723</v>
      </c>
      <c r="B42" s="5">
        <v>5169</v>
      </c>
      <c r="C42" s="5" t="s">
        <v>27</v>
      </c>
      <c r="D42" s="6">
        <v>201903</v>
      </c>
      <c r="E42" s="5"/>
      <c r="F42" s="6">
        <v>212000</v>
      </c>
      <c r="G42" s="5"/>
      <c r="H42" s="21">
        <v>212000</v>
      </c>
      <c r="I42" s="3"/>
      <c r="J42" s="3"/>
      <c r="K42" s="3"/>
      <c r="L42" s="3"/>
      <c r="M42" s="3"/>
    </row>
    <row r="43" spans="1:13" x14ac:dyDescent="0.25">
      <c r="A43" s="20">
        <v>3745</v>
      </c>
      <c r="B43" s="5">
        <v>5169</v>
      </c>
      <c r="C43" s="5" t="s">
        <v>58</v>
      </c>
      <c r="D43" s="6">
        <v>15000</v>
      </c>
      <c r="E43" s="5"/>
      <c r="F43" s="6">
        <v>0</v>
      </c>
      <c r="G43" s="5"/>
      <c r="H43" s="21">
        <v>15000</v>
      </c>
      <c r="I43" s="3"/>
      <c r="J43" s="3"/>
      <c r="K43" s="3"/>
      <c r="L43" s="3"/>
      <c r="M43" s="3"/>
    </row>
    <row r="44" spans="1:13" x14ac:dyDescent="0.25">
      <c r="A44" s="20">
        <v>5213</v>
      </c>
      <c r="B44" s="5">
        <v>5903</v>
      </c>
      <c r="C44" s="5" t="s">
        <v>57</v>
      </c>
      <c r="D44" s="6">
        <v>0</v>
      </c>
      <c r="E44" s="5"/>
      <c r="F44" s="6">
        <v>10000</v>
      </c>
      <c r="G44" s="5"/>
      <c r="H44" s="21">
        <v>10000</v>
      </c>
      <c r="I44" s="3"/>
      <c r="J44" s="3"/>
      <c r="K44" s="3"/>
      <c r="L44" s="3"/>
      <c r="M44" s="3"/>
    </row>
    <row r="45" spans="1:13" x14ac:dyDescent="0.25">
      <c r="A45" s="20">
        <v>5512</v>
      </c>
      <c r="B45" s="5">
        <v>5169.5228999999999</v>
      </c>
      <c r="C45" s="5" t="s">
        <v>56</v>
      </c>
      <c r="D45" s="6">
        <v>10000</v>
      </c>
      <c r="E45" s="5"/>
      <c r="F45" s="6">
        <v>7000</v>
      </c>
      <c r="G45" s="5"/>
      <c r="H45" s="21">
        <v>7000</v>
      </c>
      <c r="I45" s="3"/>
      <c r="J45" s="3"/>
      <c r="K45" s="3"/>
      <c r="L45" s="3"/>
      <c r="M45" s="3"/>
    </row>
    <row r="46" spans="1:13" x14ac:dyDescent="0.25">
      <c r="A46" s="20">
        <v>6112</v>
      </c>
      <c r="B46" s="5">
        <v>5023</v>
      </c>
      <c r="C46" s="5" t="s">
        <v>55</v>
      </c>
      <c r="D46" s="6">
        <v>404003</v>
      </c>
      <c r="E46" s="5"/>
      <c r="F46" s="6">
        <v>409494</v>
      </c>
      <c r="G46" s="5"/>
      <c r="H46" s="21">
        <v>670400</v>
      </c>
      <c r="I46" s="3"/>
      <c r="J46" s="3"/>
      <c r="K46" s="3"/>
      <c r="L46" s="3"/>
      <c r="M46" s="3"/>
    </row>
    <row r="47" spans="1:13" x14ac:dyDescent="0.25">
      <c r="A47" s="20">
        <v>6171</v>
      </c>
      <c r="B47" s="5">
        <v>5011</v>
      </c>
      <c r="C47" s="5" t="s">
        <v>54</v>
      </c>
      <c r="D47" s="5"/>
      <c r="E47" s="5"/>
      <c r="F47" s="6">
        <v>210000</v>
      </c>
      <c r="G47" s="5"/>
      <c r="H47" s="21">
        <v>210000</v>
      </c>
      <c r="I47" s="3"/>
      <c r="J47" s="3"/>
      <c r="K47" s="3"/>
      <c r="L47" s="3"/>
      <c r="M47" s="3"/>
    </row>
    <row r="48" spans="1:13" x14ac:dyDescent="0.25">
      <c r="A48" s="20">
        <v>6171</v>
      </c>
      <c r="B48" s="5">
        <v>5021</v>
      </c>
      <c r="C48" s="5" t="s">
        <v>28</v>
      </c>
      <c r="D48" s="5">
        <v>70000</v>
      </c>
      <c r="E48" s="5"/>
      <c r="F48" s="6">
        <v>90000</v>
      </c>
      <c r="G48" s="5"/>
      <c r="H48" s="21">
        <v>110000</v>
      </c>
      <c r="I48" s="3"/>
      <c r="J48" s="3"/>
      <c r="K48" s="3"/>
      <c r="L48" s="3"/>
      <c r="M48" s="3"/>
    </row>
    <row r="49" spans="1:13" x14ac:dyDescent="0.25">
      <c r="A49" s="20">
        <v>6171</v>
      </c>
      <c r="B49" s="5">
        <v>5137</v>
      </c>
      <c r="C49" s="5" t="s">
        <v>42</v>
      </c>
      <c r="D49" s="5">
        <v>55000</v>
      </c>
      <c r="E49" s="5"/>
      <c r="F49" s="6">
        <v>55000</v>
      </c>
      <c r="G49" s="5"/>
      <c r="H49" s="21">
        <v>35000</v>
      </c>
      <c r="I49" s="3"/>
      <c r="J49" s="3"/>
      <c r="K49" s="3"/>
      <c r="L49" s="3"/>
      <c r="M49" s="3"/>
    </row>
    <row r="50" spans="1:13" x14ac:dyDescent="0.25">
      <c r="A50" s="20">
        <v>6171</v>
      </c>
      <c r="B50" s="5">
        <v>5138</v>
      </c>
      <c r="C50" s="5" t="s">
        <v>29</v>
      </c>
      <c r="D50" s="5">
        <v>30000</v>
      </c>
      <c r="E50" s="5"/>
      <c r="F50" s="6">
        <v>30000</v>
      </c>
      <c r="G50" s="5"/>
      <c r="H50" s="21">
        <v>0</v>
      </c>
      <c r="I50" s="3"/>
      <c r="J50" s="3"/>
      <c r="K50" s="3"/>
      <c r="L50" s="3"/>
      <c r="M50" s="3"/>
    </row>
    <row r="51" spans="1:13" x14ac:dyDescent="0.25">
      <c r="A51" s="20">
        <v>6171</v>
      </c>
      <c r="B51" s="5">
        <v>5139</v>
      </c>
      <c r="C51" s="5" t="s">
        <v>22</v>
      </c>
      <c r="D51" s="5">
        <v>55000</v>
      </c>
      <c r="E51" s="5"/>
      <c r="F51" s="6">
        <v>55000</v>
      </c>
      <c r="G51" s="5"/>
      <c r="H51" s="21">
        <v>70000</v>
      </c>
      <c r="I51" s="3"/>
      <c r="J51" s="3"/>
      <c r="K51" s="3"/>
      <c r="L51" s="3"/>
      <c r="M51" s="3"/>
    </row>
    <row r="52" spans="1:13" x14ac:dyDescent="0.25">
      <c r="A52" s="20">
        <v>6171</v>
      </c>
      <c r="B52" s="5">
        <v>5156</v>
      </c>
      <c r="C52" s="5" t="s">
        <v>30</v>
      </c>
      <c r="D52" s="5"/>
      <c r="E52" s="5"/>
      <c r="F52" s="6">
        <v>1500</v>
      </c>
      <c r="G52" s="5"/>
      <c r="H52" s="21">
        <v>1500</v>
      </c>
      <c r="I52" s="3"/>
      <c r="J52" s="3"/>
      <c r="K52" s="3"/>
      <c r="L52" s="3"/>
      <c r="M52" s="3"/>
    </row>
    <row r="53" spans="1:13" x14ac:dyDescent="0.25">
      <c r="A53" s="20">
        <v>6171</v>
      </c>
      <c r="B53" s="5">
        <v>5161</v>
      </c>
      <c r="C53" s="5" t="s">
        <v>31</v>
      </c>
      <c r="D53" s="5"/>
      <c r="E53" s="5"/>
      <c r="F53" s="6">
        <v>3000</v>
      </c>
      <c r="G53" s="5"/>
      <c r="H53" s="21">
        <v>3000</v>
      </c>
      <c r="I53" s="3"/>
      <c r="J53" s="3"/>
      <c r="K53" s="3"/>
      <c r="L53" s="3"/>
      <c r="M53" s="3"/>
    </row>
    <row r="54" spans="1:13" x14ac:dyDescent="0.25">
      <c r="A54" s="20">
        <v>6171</v>
      </c>
      <c r="B54" s="5">
        <v>5162</v>
      </c>
      <c r="C54" s="5" t="s">
        <v>32</v>
      </c>
      <c r="D54" s="5">
        <v>40000</v>
      </c>
      <c r="E54" s="5"/>
      <c r="F54" s="6">
        <v>60174</v>
      </c>
      <c r="G54" s="5"/>
      <c r="H54" s="21">
        <v>65000</v>
      </c>
      <c r="I54" s="3"/>
      <c r="J54" s="3"/>
      <c r="K54" s="3"/>
      <c r="L54" s="3"/>
      <c r="M54" s="3"/>
    </row>
    <row r="55" spans="1:13" x14ac:dyDescent="0.25">
      <c r="A55" s="20">
        <v>6171</v>
      </c>
      <c r="B55" s="5">
        <v>5163</v>
      </c>
      <c r="C55" s="5" t="s">
        <v>33</v>
      </c>
      <c r="D55" s="5">
        <v>16706</v>
      </c>
      <c r="E55" s="5"/>
      <c r="F55" s="6">
        <v>23000</v>
      </c>
      <c r="G55" s="5"/>
      <c r="H55" s="21">
        <v>20000</v>
      </c>
      <c r="I55" s="3"/>
      <c r="J55" s="3"/>
      <c r="K55" s="3"/>
      <c r="L55" s="3"/>
      <c r="M55" s="3"/>
    </row>
    <row r="56" spans="1:13" x14ac:dyDescent="0.25">
      <c r="A56" s="20">
        <v>6171</v>
      </c>
      <c r="B56" s="5">
        <v>5166</v>
      </c>
      <c r="C56" s="5" t="s">
        <v>34</v>
      </c>
      <c r="D56" s="5"/>
      <c r="E56" s="5"/>
      <c r="F56" s="6">
        <v>72000</v>
      </c>
      <c r="G56" s="5"/>
      <c r="H56" s="21">
        <v>78000</v>
      </c>
      <c r="I56" s="3"/>
      <c r="J56" s="3"/>
      <c r="K56" s="3"/>
      <c r="L56" s="3"/>
      <c r="M56" s="3"/>
    </row>
    <row r="57" spans="1:13" x14ac:dyDescent="0.25">
      <c r="A57" s="20">
        <v>6171</v>
      </c>
      <c r="B57" s="5">
        <v>5169</v>
      </c>
      <c r="C57" s="5" t="s">
        <v>35</v>
      </c>
      <c r="D57" s="6">
        <v>228154</v>
      </c>
      <c r="E57" s="5"/>
      <c r="F57" s="6">
        <v>440000</v>
      </c>
      <c r="G57" s="5"/>
      <c r="H57" s="21">
        <v>260000</v>
      </c>
      <c r="I57" s="3"/>
      <c r="J57" s="3"/>
      <c r="K57" s="3"/>
      <c r="L57" s="3"/>
      <c r="M57" s="3"/>
    </row>
    <row r="58" spans="1:13" x14ac:dyDescent="0.25">
      <c r="A58" s="20">
        <v>6171</v>
      </c>
      <c r="B58" s="5">
        <v>5171</v>
      </c>
      <c r="C58" s="5" t="s">
        <v>20</v>
      </c>
      <c r="D58" s="5"/>
      <c r="E58" s="5"/>
      <c r="F58" s="6">
        <v>115000</v>
      </c>
      <c r="G58" s="5"/>
      <c r="H58" s="21">
        <v>50000</v>
      </c>
      <c r="I58" s="3"/>
      <c r="J58" s="3"/>
      <c r="K58" s="3"/>
      <c r="L58" s="3"/>
      <c r="M58" s="3"/>
    </row>
    <row r="59" spans="1:13" x14ac:dyDescent="0.25">
      <c r="A59" s="20">
        <v>6171</v>
      </c>
      <c r="B59" s="5">
        <v>5173</v>
      </c>
      <c r="C59" s="5" t="s">
        <v>23</v>
      </c>
      <c r="D59" s="5"/>
      <c r="E59" s="5"/>
      <c r="F59" s="6">
        <v>6200</v>
      </c>
      <c r="G59" s="5"/>
      <c r="H59" s="21">
        <v>7000</v>
      </c>
      <c r="I59" s="3"/>
      <c r="J59" s="3"/>
      <c r="K59" s="3"/>
      <c r="L59" s="3"/>
      <c r="M59" s="3"/>
    </row>
    <row r="60" spans="1:13" x14ac:dyDescent="0.25">
      <c r="A60" s="20">
        <v>6171</v>
      </c>
      <c r="B60" s="5">
        <v>5175</v>
      </c>
      <c r="C60" s="5" t="s">
        <v>36</v>
      </c>
      <c r="D60" s="5"/>
      <c r="E60" s="5"/>
      <c r="F60" s="6">
        <v>2000</v>
      </c>
      <c r="G60" s="5"/>
      <c r="H60" s="21">
        <v>2500</v>
      </c>
      <c r="I60" s="3"/>
      <c r="J60" s="3"/>
      <c r="K60" s="3"/>
      <c r="L60" s="3"/>
      <c r="M60" s="3"/>
    </row>
    <row r="61" spans="1:13" x14ac:dyDescent="0.25">
      <c r="A61" s="20">
        <v>6171</v>
      </c>
      <c r="B61" s="5">
        <v>5229</v>
      </c>
      <c r="C61" s="5" t="s">
        <v>37</v>
      </c>
      <c r="D61" s="5"/>
      <c r="E61" s="5"/>
      <c r="F61" s="6">
        <v>2500</v>
      </c>
      <c r="G61" s="5"/>
      <c r="H61" s="21">
        <v>2600</v>
      </c>
      <c r="I61" s="3"/>
      <c r="J61" s="3"/>
      <c r="K61" s="3"/>
      <c r="L61" s="3"/>
      <c r="M61" s="3"/>
    </row>
    <row r="62" spans="1:13" x14ac:dyDescent="0.25">
      <c r="A62" s="20">
        <v>6171</v>
      </c>
      <c r="B62" s="5">
        <v>6121</v>
      </c>
      <c r="C62" s="5" t="s">
        <v>38</v>
      </c>
      <c r="D62" s="6">
        <v>600000</v>
      </c>
      <c r="E62" s="5"/>
      <c r="F62" s="6">
        <v>537000</v>
      </c>
      <c r="G62" s="5"/>
      <c r="H62" s="23">
        <v>500000</v>
      </c>
      <c r="I62" s="3"/>
      <c r="J62" s="3"/>
      <c r="K62" s="3"/>
      <c r="L62" s="3"/>
      <c r="M62" s="3"/>
    </row>
    <row r="63" spans="1:13" x14ac:dyDescent="0.25">
      <c r="A63" s="20">
        <v>6171</v>
      </c>
      <c r="B63" s="5">
        <v>6122</v>
      </c>
      <c r="C63" s="5" t="s">
        <v>39</v>
      </c>
      <c r="D63" s="5">
        <v>0</v>
      </c>
      <c r="E63" s="5"/>
      <c r="F63" s="6">
        <v>101000</v>
      </c>
      <c r="G63" s="5"/>
      <c r="H63" s="24">
        <v>50000</v>
      </c>
      <c r="I63" s="3"/>
      <c r="J63" s="3"/>
      <c r="K63" s="3"/>
      <c r="L63" s="3"/>
      <c r="M63" s="3"/>
    </row>
    <row r="64" spans="1:13" x14ac:dyDescent="0.25">
      <c r="A64" s="25">
        <v>8124</v>
      </c>
      <c r="B64" s="5"/>
      <c r="C64" s="14" t="s">
        <v>46</v>
      </c>
      <c r="D64" s="6">
        <v>96000</v>
      </c>
      <c r="E64" s="5"/>
      <c r="F64" s="15">
        <v>96000</v>
      </c>
      <c r="G64" s="5"/>
      <c r="H64" s="26">
        <v>96000</v>
      </c>
      <c r="I64" s="3"/>
      <c r="J64" s="3"/>
      <c r="K64" s="3"/>
      <c r="L64" s="3"/>
      <c r="M64" s="3"/>
    </row>
    <row r="65" spans="1:16" ht="15.75" thickBot="1" x14ac:dyDescent="0.3">
      <c r="A65" s="27"/>
      <c r="B65" s="9"/>
      <c r="C65" s="12" t="s">
        <v>45</v>
      </c>
      <c r="D65" s="13">
        <f>SUM(D29:D64)</f>
        <v>2547574</v>
      </c>
      <c r="E65" s="12"/>
      <c r="F65" s="13">
        <f>SUM(F29:F64)</f>
        <v>3214610</v>
      </c>
      <c r="G65" s="12"/>
      <c r="H65" s="28">
        <f>SUM(H29:H64)</f>
        <v>3270920</v>
      </c>
      <c r="I65" s="3"/>
      <c r="J65" s="3"/>
      <c r="K65" s="3"/>
      <c r="L65" s="3"/>
      <c r="M65" s="3"/>
    </row>
    <row r="66" spans="1:16" x14ac:dyDescent="0.25">
      <c r="I66" s="3"/>
      <c r="J66" s="3"/>
      <c r="K66" s="3"/>
      <c r="L66" s="3"/>
      <c r="M66" s="3"/>
    </row>
    <row r="67" spans="1:16" x14ac:dyDescent="0.25">
      <c r="A67" s="3" t="s">
        <v>63</v>
      </c>
      <c r="B67" s="3"/>
      <c r="I67" s="3"/>
      <c r="J67" s="3"/>
      <c r="K67" s="3"/>
      <c r="L67" s="3"/>
      <c r="M67" s="3"/>
    </row>
    <row r="68" spans="1:16" x14ac:dyDescent="0.25">
      <c r="A68" s="3"/>
      <c r="B68" s="3"/>
      <c r="I68" s="3"/>
      <c r="J68" s="3"/>
      <c r="K68" s="3"/>
      <c r="L68" s="3"/>
      <c r="M68" s="3"/>
    </row>
    <row r="69" spans="1:16" x14ac:dyDescent="0.25">
      <c r="A69" s="3" t="s">
        <v>65</v>
      </c>
      <c r="B69" s="10">
        <v>43802</v>
      </c>
      <c r="I69" s="3"/>
      <c r="J69" s="3"/>
      <c r="K69" s="3"/>
      <c r="L69" s="3"/>
      <c r="M69" s="3"/>
    </row>
    <row r="70" spans="1:16" x14ac:dyDescent="0.25">
      <c r="A70" s="3" t="s">
        <v>64</v>
      </c>
      <c r="B70" s="10">
        <v>43818</v>
      </c>
      <c r="I70" s="3"/>
      <c r="J70" s="3"/>
      <c r="K70" s="3"/>
      <c r="L70" s="3"/>
      <c r="M70" s="3"/>
    </row>
    <row r="71" spans="1:16" x14ac:dyDescent="0.25">
      <c r="I71" s="3"/>
      <c r="J71" s="3"/>
      <c r="K71" s="3"/>
      <c r="L71" s="3"/>
      <c r="M71" s="3"/>
    </row>
    <row r="72" spans="1:16" x14ac:dyDescent="0.25">
      <c r="I72" s="3"/>
      <c r="J72" s="3"/>
      <c r="K72" s="4"/>
      <c r="L72" s="4"/>
      <c r="M72" s="4"/>
      <c r="N72" s="1"/>
      <c r="O72" s="1"/>
      <c r="P72" s="1"/>
    </row>
    <row r="73" spans="1:16" x14ac:dyDescent="0.25">
      <c r="I73" s="3"/>
      <c r="J73" s="3"/>
      <c r="K73" s="4"/>
      <c r="L73" s="4"/>
      <c r="M73" s="4"/>
      <c r="N73" s="1"/>
      <c r="O73" s="1"/>
      <c r="P73" s="1"/>
    </row>
    <row r="74" spans="1:16" x14ac:dyDescent="0.25">
      <c r="I74" s="3"/>
      <c r="J74" s="3"/>
      <c r="K74" s="4"/>
      <c r="L74" s="4"/>
      <c r="M74" s="4"/>
      <c r="N74" s="1"/>
      <c r="O74" s="1"/>
      <c r="P74" s="1"/>
    </row>
    <row r="75" spans="1:16" s="3" customFormat="1" x14ac:dyDescent="0.25">
      <c r="K75" s="4"/>
      <c r="L75" s="4"/>
      <c r="M75" s="4"/>
      <c r="N75" s="4"/>
      <c r="O75" s="4"/>
      <c r="P75" s="4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4"/>
      <c r="L76" s="4"/>
      <c r="M76" s="4"/>
      <c r="N76" s="1"/>
      <c r="O76" s="1"/>
      <c r="P76" s="1"/>
    </row>
    <row r="77" spans="1:16" x14ac:dyDescent="0.25">
      <c r="C77" s="10"/>
      <c r="D77" s="3"/>
      <c r="E77" s="3"/>
      <c r="F77" s="3"/>
      <c r="G77" s="3"/>
      <c r="H77" s="3"/>
      <c r="I77" s="3"/>
      <c r="J77" s="3"/>
      <c r="K77" s="4"/>
      <c r="L77" s="4"/>
      <c r="M77" s="4"/>
      <c r="N77" s="1"/>
      <c r="O77" s="1"/>
      <c r="P77" s="1"/>
    </row>
    <row r="78" spans="1:16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6" x14ac:dyDescent="0.25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6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 x14ac:dyDescent="0.25">
      <c r="A88" s="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 ht="13.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 x14ac:dyDescent="0.25">
      <c r="A98" s="3"/>
    </row>
  </sheetData>
  <pageMargins left="0.70866141732283472" right="0.70866141732283472" top="0.78740157480314965" bottom="0.78740157480314965" header="0.31496062992125984" footer="0.31496062992125984"/>
  <pageSetup paperSize="9" scale="75" orientation="landscape" r:id="rId1"/>
  <rowBreaks count="2" manualBreakCount="2">
    <brk id="26" max="1638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Obec Karlova Ves</cp:lastModifiedBy>
  <cp:lastPrinted>2019-12-04T16:44:45Z</cp:lastPrinted>
  <dcterms:created xsi:type="dcterms:W3CDTF">2018-12-10T09:12:01Z</dcterms:created>
  <dcterms:modified xsi:type="dcterms:W3CDTF">2019-12-04T16:45:50Z</dcterms:modified>
</cp:coreProperties>
</file>